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9067484d76d66141/Documents/CLIENT/CCI LIMOGES/Dossier 2025/"/>
    </mc:Choice>
  </mc:AlternateContent>
  <xr:revisionPtr revIDLastSave="188" documentId="8_{9B62A326-5A69-4D39-89F5-86834E17BF29}" xr6:coauthVersionLast="47" xr6:coauthVersionMax="47" xr10:uidLastSave="{21A247D0-401D-4F66-A1C8-A750FB96A26F}"/>
  <bookViews>
    <workbookView xWindow="-108" yWindow="-108" windowWidth="23256" windowHeight="12456" tabRatio="627" xr2:uid="{00000000-000D-0000-FFFF-FFFF00000000}"/>
  </bookViews>
  <sheets>
    <sheet name="Bordereau des sites - LOT 1" sheetId="2" r:id="rId1"/>
  </sheets>
  <definedNames>
    <definedName name="_xlnm._FilterDatabase" localSheetId="0" hidden="1">'Bordereau des sites - LOT 1'!$A$3:$R$17</definedName>
    <definedName name="_xlnm.Print_Area" localSheetId="0">'Bordereau des sites - LOT 1'!$A$1:$R$21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5" i="2" l="1"/>
  <c r="R16" i="2"/>
  <c r="R14" i="2"/>
  <c r="R10" i="2"/>
  <c r="R11" i="2"/>
  <c r="R12" i="2"/>
  <c r="R13" i="2"/>
  <c r="R9" i="2" l="1"/>
  <c r="R8" i="2"/>
  <c r="R5" i="2"/>
  <c r="R6" i="2"/>
  <c r="R7" i="2"/>
  <c r="R17" i="2"/>
  <c r="R4" i="2"/>
  <c r="R18" i="2" l="1"/>
</calcChain>
</file>

<file path=xl/sharedStrings.xml><?xml version="1.0" encoding="utf-8"?>
<sst xmlns="http://schemas.openxmlformats.org/spreadsheetml/2006/main" count="90" uniqueCount="53">
  <si>
    <t>Code postal</t>
  </si>
  <si>
    <t>Nom du site</t>
  </si>
  <si>
    <t>N°</t>
  </si>
  <si>
    <t>Annexe 1 : BORDEREAU DES SITES</t>
  </si>
  <si>
    <t>Rue du site</t>
  </si>
  <si>
    <t>Ville</t>
  </si>
  <si>
    <t>Type de compteur</t>
  </si>
  <si>
    <t>Version</t>
  </si>
  <si>
    <t>Numéro de compteur</t>
  </si>
  <si>
    <t>C4</t>
  </si>
  <si>
    <t>C5</t>
  </si>
  <si>
    <t>CU</t>
  </si>
  <si>
    <t>LU</t>
  </si>
  <si>
    <t>Conso HP en MWh/an</t>
  </si>
  <si>
    <t>Conso Base en MWh/an</t>
  </si>
  <si>
    <t>Conso HC en MWh/an</t>
  </si>
  <si>
    <t>Conso HPH en MWh/an</t>
  </si>
  <si>
    <t>Conso HCH en MWh/an</t>
  </si>
  <si>
    <t>Conso HPE en MWh/an</t>
  </si>
  <si>
    <t>Conso HCE en MWh/an</t>
  </si>
  <si>
    <t>Puissance en kW</t>
  </si>
  <si>
    <t>Quantité totale annuelle consommée en MWh</t>
  </si>
  <si>
    <t>Conso PTE en MWh/an</t>
  </si>
  <si>
    <t>MARCHE PUBLIC DE FOURNITURES COURANTES ET SERVICES
FOURNITURE ET ACHEMINEMENT D’ÉLECTRICITÉ DE LA CHAMBRE DE COMMERCE INDUSTRIE LIMOGES HAUTE VIENNE</t>
  </si>
  <si>
    <t>AEROPORT DE LIMOGES</t>
  </si>
  <si>
    <t>CCI SERVICE GENERAL</t>
  </si>
  <si>
    <t>GROUPE 3IL</t>
  </si>
  <si>
    <t>CCI FORMATION 1</t>
  </si>
  <si>
    <t>CCI FORMATION 2</t>
  </si>
  <si>
    <t>CCI FORMATION 3</t>
  </si>
  <si>
    <t>C2</t>
  </si>
  <si>
    <t>81 rue de l'aeroport bellegarde</t>
  </si>
  <si>
    <t>LIMOGES</t>
  </si>
  <si>
    <t>16 Place Jourdan</t>
  </si>
  <si>
    <t>43 rue Saint Anne</t>
  </si>
  <si>
    <t>Rue Philippe Lebon</t>
  </si>
  <si>
    <t>Rue Philipope Lebon ZIN</t>
  </si>
  <si>
    <t>AGENCE CCI DE BELLAC</t>
  </si>
  <si>
    <t>2 rue du coq</t>
  </si>
  <si>
    <t>BELLAC</t>
  </si>
  <si>
    <t>AEROPORT 1</t>
  </si>
  <si>
    <t>AEROPORT 2</t>
  </si>
  <si>
    <t>AEROPORT 3</t>
  </si>
  <si>
    <t>AEROPORT 4</t>
  </si>
  <si>
    <t>BALISAGE AEROPORT BELLEGARD</t>
  </si>
  <si>
    <t>AEROPORT BELLEGARDE</t>
  </si>
  <si>
    <t>BELLEGARDE</t>
  </si>
  <si>
    <t>Aéroport Coffret</t>
  </si>
  <si>
    <t>61 AVENUE DE L AEROPORT</t>
  </si>
  <si>
    <t>Aéroport «59 av. de l’aéroport</t>
  </si>
  <si>
    <t>59 AVENUE DE L AEROPORT</t>
  </si>
  <si>
    <t>79 AVENUE DE L AEROPORT</t>
  </si>
  <si>
    <t>Aéroport Logement gardien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</si>
</sst>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9"/>
      <name val="Century Gothic"/>
      <family val="2"/>
    </font>
    <font>
      <sz val="12"/>
      <name val="Century Gothic"/>
      <family val="2"/>
    </font>
    <font>
      <sz val="9"/>
      <name val="Century Gothic"/>
      <family val="2"/>
    </font>
    <font>
      <b/>
      <sz val="9"/>
      <color theme="0"/>
      <name val="Century Gothic"/>
      <family val="2"/>
    </font>
    <font>
      <b/>
      <sz val="12"/>
      <name val="Century Gothic"/>
      <family val="2"/>
    </font>
    <font>
      <b/>
      <sz val="10"/>
      <name val="Century Gothic"/>
      <family val="2"/>
    </font>
    <font>
      <b/>
      <sz val="11"/>
      <color theme="4"/>
      <name val="Century Gothic"/>
      <family val="2"/>
    </font>
    <font>
      <sz val="8"/>
      <name val="Calibri"/>
      <family val="2"/>
      <scheme val="minor"/>
    </font>
    <font>
      <sz val="1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5" borderId="0" xfId="0" applyFont="1" applyFill="1"/>
    <xf numFmtId="0" fontId="2" fillId="5" borderId="0" xfId="0" applyFont="1" applyFill="1" applyAlignment="1">
      <alignment wrapText="1"/>
    </xf>
    <xf numFmtId="0" fontId="6" fillId="5" borderId="0" xfId="0" applyFont="1" applyFill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7" fillId="5" borderId="0" xfId="0" applyFont="1" applyFill="1"/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5840A-38D2-4F83-88E0-467DCC9F2686}">
  <sheetPr>
    <pageSetUpPr fitToPage="1"/>
  </sheetPr>
  <dimension ref="A1:R18"/>
  <sheetViews>
    <sheetView tabSelected="1" topLeftCell="D2" workbookViewId="0">
      <selection activeCell="P21" sqref="P21"/>
    </sheetView>
  </sheetViews>
  <sheetFormatPr baseColWidth="10" defaultColWidth="11.44140625" defaultRowHeight="15" x14ac:dyDescent="0.25"/>
  <cols>
    <col min="1" max="1" width="5.5546875" style="8" customWidth="1"/>
    <col min="2" max="2" width="28.5546875" style="8" customWidth="1"/>
    <col min="3" max="3" width="27.6640625" style="7" customWidth="1"/>
    <col min="4" max="4" width="11.88671875" style="7" customWidth="1"/>
    <col min="5" max="5" width="18.33203125" style="7" bestFit="1" customWidth="1"/>
    <col min="6" max="6" width="23.6640625" style="7" customWidth="1"/>
    <col min="7" max="17" width="11.88671875" style="7" customWidth="1"/>
    <col min="18" max="18" width="19.6640625" style="7" customWidth="1"/>
    <col min="19" max="19" width="11.88671875" style="7" customWidth="1"/>
    <col min="20" max="16384" width="11.44140625" style="7"/>
  </cols>
  <sheetData>
    <row r="1" spans="1:18" ht="87.75" customHeight="1" x14ac:dyDescent="0.25">
      <c r="A1" s="16" t="s">
        <v>23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s="11" customFormat="1" ht="48" customHeight="1" x14ac:dyDescent="0.25">
      <c r="A2" s="15" t="s">
        <v>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s="6" customFormat="1" ht="34.200000000000003" x14ac:dyDescent="0.2">
      <c r="A3" s="5" t="s">
        <v>2</v>
      </c>
      <c r="B3" s="5" t="s">
        <v>1</v>
      </c>
      <c r="C3" s="5" t="s">
        <v>4</v>
      </c>
      <c r="D3" s="5" t="s">
        <v>0</v>
      </c>
      <c r="E3" s="5" t="s">
        <v>5</v>
      </c>
      <c r="F3" s="4" t="s">
        <v>8</v>
      </c>
      <c r="G3" s="4" t="s">
        <v>6</v>
      </c>
      <c r="H3" s="4" t="s">
        <v>7</v>
      </c>
      <c r="I3" s="4" t="s">
        <v>20</v>
      </c>
      <c r="J3" s="3" t="s">
        <v>14</v>
      </c>
      <c r="K3" s="3" t="s">
        <v>13</v>
      </c>
      <c r="L3" s="3" t="s">
        <v>15</v>
      </c>
      <c r="M3" s="3" t="s">
        <v>16</v>
      </c>
      <c r="N3" s="3" t="s">
        <v>17</v>
      </c>
      <c r="O3" s="3" t="s">
        <v>18</v>
      </c>
      <c r="P3" s="3" t="s">
        <v>19</v>
      </c>
      <c r="Q3" s="3" t="s">
        <v>22</v>
      </c>
      <c r="R3" s="3" t="s">
        <v>21</v>
      </c>
    </row>
    <row r="4" spans="1:18" ht="15" customHeight="1" x14ac:dyDescent="0.25">
      <c r="A4" s="1">
        <v>1</v>
      </c>
      <c r="B4" s="10" t="s">
        <v>24</v>
      </c>
      <c r="C4" s="12" t="s">
        <v>31</v>
      </c>
      <c r="D4" s="12">
        <v>87100</v>
      </c>
      <c r="E4" s="12" t="s">
        <v>32</v>
      </c>
      <c r="F4" s="13">
        <v>30001550493954</v>
      </c>
      <c r="G4" s="2" t="s">
        <v>30</v>
      </c>
      <c r="H4" s="2" t="s">
        <v>12</v>
      </c>
      <c r="I4" s="2">
        <v>330</v>
      </c>
      <c r="J4" s="2"/>
      <c r="K4" s="2"/>
      <c r="L4" s="2"/>
      <c r="M4" s="2">
        <v>227.50800000000001</v>
      </c>
      <c r="N4" s="2">
        <v>166.24100000000001</v>
      </c>
      <c r="O4" s="2">
        <v>299.04199999999997</v>
      </c>
      <c r="P4" s="2">
        <v>184.11600000000001</v>
      </c>
      <c r="Q4" s="2">
        <v>44.145000000000003</v>
      </c>
      <c r="R4" s="2">
        <f>SUM(J4:Q4)</f>
        <v>921.05199999999991</v>
      </c>
    </row>
    <row r="5" spans="1:18" ht="15" customHeight="1" x14ac:dyDescent="0.25">
      <c r="A5" s="1">
        <v>2</v>
      </c>
      <c r="B5" s="10" t="s">
        <v>25</v>
      </c>
      <c r="C5" s="12" t="s">
        <v>33</v>
      </c>
      <c r="D5" s="12">
        <v>87000</v>
      </c>
      <c r="E5" s="12" t="s">
        <v>32</v>
      </c>
      <c r="F5" s="13">
        <v>30001550628514</v>
      </c>
      <c r="G5" s="2" t="s">
        <v>9</v>
      </c>
      <c r="H5" s="2" t="s">
        <v>11</v>
      </c>
      <c r="I5" s="2">
        <v>108</v>
      </c>
      <c r="J5" s="2"/>
      <c r="K5" s="2"/>
      <c r="L5" s="2"/>
      <c r="M5" s="2">
        <v>74.475999999999999</v>
      </c>
      <c r="N5" s="2">
        <v>26.413</v>
      </c>
      <c r="O5" s="2">
        <v>81.048000000000002</v>
      </c>
      <c r="P5" s="2">
        <v>30.734999999999999</v>
      </c>
      <c r="Q5" s="2"/>
      <c r="R5" s="2">
        <f>SUM(J5:Q5)</f>
        <v>212.67200000000003</v>
      </c>
    </row>
    <row r="6" spans="1:18" ht="15" customHeight="1" x14ac:dyDescent="0.25">
      <c r="A6" s="1">
        <v>3</v>
      </c>
      <c r="B6" s="10" t="s">
        <v>26</v>
      </c>
      <c r="C6" s="12" t="s">
        <v>34</v>
      </c>
      <c r="D6" s="12">
        <v>87000</v>
      </c>
      <c r="E6" s="12" t="s">
        <v>32</v>
      </c>
      <c r="F6" s="13">
        <v>30001550301402</v>
      </c>
      <c r="G6" s="2" t="s">
        <v>9</v>
      </c>
      <c r="H6" s="2" t="s">
        <v>12</v>
      </c>
      <c r="I6" s="2">
        <v>84</v>
      </c>
      <c r="J6" s="2"/>
      <c r="K6" s="2"/>
      <c r="L6" s="2"/>
      <c r="M6" s="2">
        <v>66.837000000000003</v>
      </c>
      <c r="N6" s="2">
        <v>25.599</v>
      </c>
      <c r="O6" s="2">
        <v>65.399000000000001</v>
      </c>
      <c r="P6" s="2">
        <v>26.318999999999999</v>
      </c>
      <c r="Q6" s="2"/>
      <c r="R6" s="2">
        <f t="shared" ref="R6:R17" si="0">SUM(J6:Q6)</f>
        <v>184.154</v>
      </c>
    </row>
    <row r="7" spans="1:18" ht="15" customHeight="1" x14ac:dyDescent="0.25">
      <c r="A7" s="1">
        <v>4</v>
      </c>
      <c r="B7" s="10" t="s">
        <v>27</v>
      </c>
      <c r="C7" s="12" t="s">
        <v>35</v>
      </c>
      <c r="D7" s="12">
        <v>87000</v>
      </c>
      <c r="E7" s="12" t="s">
        <v>32</v>
      </c>
      <c r="F7" s="13">
        <v>30001550293508</v>
      </c>
      <c r="G7" s="2" t="s">
        <v>9</v>
      </c>
      <c r="H7" s="2" t="s">
        <v>11</v>
      </c>
      <c r="I7" s="2">
        <v>54</v>
      </c>
      <c r="J7" s="2"/>
      <c r="K7" s="2"/>
      <c r="L7" s="2"/>
      <c r="M7" s="2">
        <v>16.22</v>
      </c>
      <c r="N7" s="2">
        <v>5.89</v>
      </c>
      <c r="O7" s="2">
        <v>18.125</v>
      </c>
      <c r="P7" s="2">
        <v>6.766</v>
      </c>
      <c r="Q7" s="2"/>
      <c r="R7" s="2">
        <f t="shared" si="0"/>
        <v>47.000999999999998</v>
      </c>
    </row>
    <row r="8" spans="1:18" ht="15" customHeight="1" x14ac:dyDescent="0.25">
      <c r="A8" s="1">
        <v>5</v>
      </c>
      <c r="B8" s="10" t="s">
        <v>28</v>
      </c>
      <c r="C8" s="12" t="s">
        <v>36</v>
      </c>
      <c r="D8" s="12">
        <v>87000</v>
      </c>
      <c r="E8" s="12" t="s">
        <v>32</v>
      </c>
      <c r="F8" s="13">
        <v>30001550293496</v>
      </c>
      <c r="G8" s="2" t="s">
        <v>9</v>
      </c>
      <c r="H8" s="2" t="s">
        <v>11</v>
      </c>
      <c r="I8" s="2">
        <v>42</v>
      </c>
      <c r="J8" s="2"/>
      <c r="K8" s="2"/>
      <c r="L8" s="2"/>
      <c r="M8" s="2">
        <v>8.5060000000000002</v>
      </c>
      <c r="N8" s="2">
        <v>2.2810000000000001</v>
      </c>
      <c r="O8" s="2">
        <v>8.9860000000000007</v>
      </c>
      <c r="P8" s="2">
        <v>2.6070000000000002</v>
      </c>
      <c r="Q8" s="2"/>
      <c r="R8" s="2">
        <f t="shared" ref="R8:R16" si="1">SUM(J8:Q8)</f>
        <v>22.380000000000003</v>
      </c>
    </row>
    <row r="9" spans="1:18" ht="15" customHeight="1" x14ac:dyDescent="0.25">
      <c r="A9" s="1">
        <v>6</v>
      </c>
      <c r="B9" s="10" t="s">
        <v>29</v>
      </c>
      <c r="C9" s="12" t="s">
        <v>35</v>
      </c>
      <c r="D9" s="12">
        <v>87000</v>
      </c>
      <c r="E9" s="12" t="s">
        <v>32</v>
      </c>
      <c r="F9" s="13">
        <v>30001550687451</v>
      </c>
      <c r="G9" s="2" t="s">
        <v>9</v>
      </c>
      <c r="H9" s="2" t="s">
        <v>11</v>
      </c>
      <c r="I9" s="2">
        <v>48</v>
      </c>
      <c r="J9" s="2"/>
      <c r="K9" s="2"/>
      <c r="L9" s="2"/>
      <c r="M9" s="2">
        <v>2.1419999999999999</v>
      </c>
      <c r="N9" s="2">
        <v>0.97499999999999998</v>
      </c>
      <c r="O9" s="2">
        <v>1.621</v>
      </c>
      <c r="P9" s="2">
        <v>0.71</v>
      </c>
      <c r="Q9" s="2"/>
      <c r="R9" s="2">
        <f t="shared" si="1"/>
        <v>5.4479999999999995</v>
      </c>
    </row>
    <row r="10" spans="1:18" ht="15" customHeight="1" x14ac:dyDescent="0.25">
      <c r="A10" s="1">
        <v>7</v>
      </c>
      <c r="B10" s="10" t="s">
        <v>40</v>
      </c>
      <c r="C10" s="12" t="s">
        <v>44</v>
      </c>
      <c r="D10" s="12">
        <v>87100</v>
      </c>
      <c r="E10" s="12" t="s">
        <v>32</v>
      </c>
      <c r="F10" s="13">
        <v>15562228612641</v>
      </c>
      <c r="G10" s="2" t="s">
        <v>10</v>
      </c>
      <c r="H10" s="2" t="s">
        <v>11</v>
      </c>
      <c r="I10" s="2">
        <v>3</v>
      </c>
      <c r="J10" s="2"/>
      <c r="K10" s="2"/>
      <c r="L10" s="2"/>
      <c r="M10" s="2">
        <v>5.0999999999999997E-2</v>
      </c>
      <c r="N10" s="2">
        <v>3.7999999999999999E-2</v>
      </c>
      <c r="O10" s="2">
        <v>6.5000000000000002E-2</v>
      </c>
      <c r="P10" s="2">
        <v>5.5E-2</v>
      </c>
      <c r="Q10" s="14"/>
      <c r="R10" s="2">
        <f t="shared" si="1"/>
        <v>0.20899999999999999</v>
      </c>
    </row>
    <row r="11" spans="1:18" ht="15" customHeight="1" x14ac:dyDescent="0.25">
      <c r="A11" s="1">
        <v>8</v>
      </c>
      <c r="B11" s="10" t="s">
        <v>41</v>
      </c>
      <c r="C11" s="12" t="s">
        <v>44</v>
      </c>
      <c r="D11" s="12">
        <v>87100</v>
      </c>
      <c r="E11" s="12" t="s">
        <v>32</v>
      </c>
      <c r="F11" s="13">
        <v>15562373330408</v>
      </c>
      <c r="G11" s="2" t="s">
        <v>10</v>
      </c>
      <c r="H11" s="2" t="s">
        <v>11</v>
      </c>
      <c r="I11" s="2">
        <v>3</v>
      </c>
      <c r="J11" s="2"/>
      <c r="K11" s="2"/>
      <c r="L11" s="2"/>
      <c r="M11" s="2">
        <v>3.7999999999999999E-2</v>
      </c>
      <c r="N11" s="2">
        <v>3.4000000000000002E-2</v>
      </c>
      <c r="O11" s="2">
        <v>4.2999999999999997E-2</v>
      </c>
      <c r="P11" s="2">
        <v>4.3999999999999997E-2</v>
      </c>
      <c r="Q11" s="14"/>
      <c r="R11" s="2">
        <f t="shared" si="1"/>
        <v>0.159</v>
      </c>
    </row>
    <row r="12" spans="1:18" ht="15" customHeight="1" x14ac:dyDescent="0.25">
      <c r="A12" s="1">
        <v>9</v>
      </c>
      <c r="B12" s="10" t="s">
        <v>42</v>
      </c>
      <c r="C12" s="12" t="s">
        <v>45</v>
      </c>
      <c r="D12" s="12">
        <v>87100</v>
      </c>
      <c r="E12" s="12" t="s">
        <v>32</v>
      </c>
      <c r="F12" s="13">
        <v>15562662766006</v>
      </c>
      <c r="G12" s="2" t="s">
        <v>10</v>
      </c>
      <c r="H12" s="2" t="s">
        <v>11</v>
      </c>
      <c r="I12" s="2">
        <v>3</v>
      </c>
      <c r="J12" s="2"/>
      <c r="K12" s="2"/>
      <c r="L12" s="2"/>
      <c r="M12" s="2">
        <v>1.2999999999999999E-2</v>
      </c>
      <c r="N12" s="2">
        <v>5.0000000000000001E-3</v>
      </c>
      <c r="O12" s="2">
        <v>3.7999999999999999E-2</v>
      </c>
      <c r="P12" s="2">
        <v>2.1000000000000001E-2</v>
      </c>
      <c r="Q12" s="14"/>
      <c r="R12" s="2">
        <f t="shared" si="1"/>
        <v>7.6999999999999999E-2</v>
      </c>
    </row>
    <row r="13" spans="1:18" ht="15" customHeight="1" x14ac:dyDescent="0.25">
      <c r="A13" s="1">
        <v>10</v>
      </c>
      <c r="B13" s="10" t="s">
        <v>43</v>
      </c>
      <c r="C13" s="12" t="s">
        <v>46</v>
      </c>
      <c r="D13" s="12">
        <v>87100</v>
      </c>
      <c r="E13" s="12" t="s">
        <v>32</v>
      </c>
      <c r="F13" s="13">
        <v>15584659881070</v>
      </c>
      <c r="G13" s="2" t="s">
        <v>10</v>
      </c>
      <c r="H13" s="2" t="s">
        <v>11</v>
      </c>
      <c r="I13" s="2">
        <v>3</v>
      </c>
      <c r="J13" s="2"/>
      <c r="K13" s="2"/>
      <c r="L13" s="2"/>
      <c r="M13" s="2">
        <v>0</v>
      </c>
      <c r="N13" s="2">
        <v>0</v>
      </c>
      <c r="O13" s="2">
        <v>0</v>
      </c>
      <c r="P13" s="2">
        <v>0</v>
      </c>
      <c r="Q13" s="14"/>
      <c r="R13" s="2">
        <f t="shared" si="1"/>
        <v>0</v>
      </c>
    </row>
    <row r="14" spans="1:18" ht="15" customHeight="1" x14ac:dyDescent="0.25">
      <c r="A14" s="1">
        <v>11</v>
      </c>
      <c r="B14" s="10" t="s">
        <v>47</v>
      </c>
      <c r="C14" s="12" t="s">
        <v>48</v>
      </c>
      <c r="D14" s="12">
        <v>87100</v>
      </c>
      <c r="E14" s="12" t="s">
        <v>32</v>
      </c>
      <c r="F14" s="13">
        <v>15592764068554</v>
      </c>
      <c r="G14" s="2" t="s">
        <v>10</v>
      </c>
      <c r="H14" s="2" t="s">
        <v>11</v>
      </c>
      <c r="I14" s="2">
        <v>6</v>
      </c>
      <c r="J14" s="2"/>
      <c r="K14" s="2"/>
      <c r="L14" s="2"/>
      <c r="M14" s="2">
        <v>3.2000000000000001E-2</v>
      </c>
      <c r="N14" s="2">
        <v>1.7000000000000001E-2</v>
      </c>
      <c r="O14" s="2">
        <v>2.9000000000000001E-2</v>
      </c>
      <c r="P14" s="2">
        <v>1.6E-2</v>
      </c>
      <c r="Q14" s="14"/>
      <c r="R14" s="2">
        <f t="shared" si="1"/>
        <v>9.4E-2</v>
      </c>
    </row>
    <row r="15" spans="1:18" ht="15" customHeight="1" x14ac:dyDescent="0.25">
      <c r="A15" s="1">
        <v>12</v>
      </c>
      <c r="B15" s="10" t="s">
        <v>49</v>
      </c>
      <c r="C15" s="12" t="s">
        <v>50</v>
      </c>
      <c r="D15" s="12">
        <v>87100</v>
      </c>
      <c r="E15" s="12" t="s">
        <v>32</v>
      </c>
      <c r="F15" s="13">
        <v>15592619350704</v>
      </c>
      <c r="G15" s="2" t="s">
        <v>10</v>
      </c>
      <c r="H15" s="2" t="s">
        <v>11</v>
      </c>
      <c r="I15" s="2">
        <v>6</v>
      </c>
      <c r="J15" s="2"/>
      <c r="K15" s="2"/>
      <c r="L15" s="2"/>
      <c r="M15" s="2">
        <v>0</v>
      </c>
      <c r="N15" s="2">
        <v>0</v>
      </c>
      <c r="O15" s="2">
        <v>0</v>
      </c>
      <c r="P15" s="2">
        <v>0</v>
      </c>
      <c r="Q15" s="14"/>
      <c r="R15" s="2">
        <f t="shared" si="1"/>
        <v>0</v>
      </c>
    </row>
    <row r="16" spans="1:18" ht="15" customHeight="1" x14ac:dyDescent="0.25">
      <c r="A16" s="1">
        <v>13</v>
      </c>
      <c r="B16" s="10" t="s">
        <v>52</v>
      </c>
      <c r="C16" s="12" t="s">
        <v>51</v>
      </c>
      <c r="D16" s="12">
        <v>87100</v>
      </c>
      <c r="E16" s="12" t="s">
        <v>32</v>
      </c>
      <c r="F16" s="13">
        <v>15592908786302</v>
      </c>
      <c r="G16" s="2" t="s">
        <v>10</v>
      </c>
      <c r="H16" s="2" t="s">
        <v>11</v>
      </c>
      <c r="I16" s="2">
        <v>9</v>
      </c>
      <c r="J16" s="2"/>
      <c r="K16" s="2"/>
      <c r="L16" s="2"/>
      <c r="M16" s="2">
        <v>0.71599999999999997</v>
      </c>
      <c r="N16" s="2">
        <v>0.28199999999999997</v>
      </c>
      <c r="O16" s="2">
        <v>1.02</v>
      </c>
      <c r="P16" s="2">
        <v>0.42199999999999999</v>
      </c>
      <c r="Q16" s="14"/>
      <c r="R16" s="2">
        <f t="shared" si="1"/>
        <v>2.44</v>
      </c>
    </row>
    <row r="17" spans="1:18" ht="15" customHeight="1" x14ac:dyDescent="0.25">
      <c r="A17" s="1">
        <v>14</v>
      </c>
      <c r="B17" s="10" t="s">
        <v>37</v>
      </c>
      <c r="C17" s="12" t="s">
        <v>38</v>
      </c>
      <c r="D17" s="12">
        <v>87300</v>
      </c>
      <c r="E17" s="12" t="s">
        <v>39</v>
      </c>
      <c r="F17" s="13">
        <v>15558176521152</v>
      </c>
      <c r="G17" s="2" t="s">
        <v>10</v>
      </c>
      <c r="H17" s="2" t="s">
        <v>11</v>
      </c>
      <c r="I17" s="2">
        <v>6</v>
      </c>
      <c r="J17" s="2"/>
      <c r="K17" s="2"/>
      <c r="L17" s="2"/>
      <c r="M17" s="2">
        <v>3.2570000000000001</v>
      </c>
      <c r="N17" s="2">
        <v>1.827</v>
      </c>
      <c r="O17" s="2">
        <v>0.47499999999999998</v>
      </c>
      <c r="P17" s="2">
        <v>0.30499999999999999</v>
      </c>
      <c r="Q17" s="2"/>
      <c r="R17" s="2">
        <f t="shared" si="0"/>
        <v>5.863999999999999</v>
      </c>
    </row>
    <row r="18" spans="1:18" x14ac:dyDescent="0.25">
      <c r="R18" s="9">
        <f>SUM(R4:R17)</f>
        <v>1401.5500000000004</v>
      </c>
    </row>
  </sheetData>
  <autoFilter ref="A3:R17" xr:uid="{9435840A-38D2-4F83-88E0-467DCC9F2686}">
    <sortState xmlns:xlrd2="http://schemas.microsoft.com/office/spreadsheetml/2017/richdata2" ref="A4:R17">
      <sortCondition ref="G3:G17"/>
    </sortState>
  </autoFilter>
  <mergeCells count="2">
    <mergeCell ref="A2:R2"/>
    <mergeCell ref="A1:R1"/>
  </mergeCells>
  <phoneticPr fontId="8" type="noConversion"/>
  <printOptions horizontalCentered="1"/>
  <pageMargins left="0.15748031496062992" right="0.15748031496062992" top="0.35433070866141736" bottom="0.74803149606299213" header="0.19685039370078741" footer="0.31496062992125984"/>
  <pageSetup paperSize="9"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Y_CommonDocument" ma:contentTypeID="0x010100AEEDB12AE51F436FAE56BEB33F461F3F00DC1B53F797244EABA0AC7601A117B463003E9D39638A78A04C8CB0561BC70D7485" ma:contentTypeVersion="2" ma:contentTypeDescription="Document commun à l’offre" ma:contentTypeScope="" ma:versionID="e382065b46aa45ec450eada680fad18f">
  <xsd:schema xmlns:xsd="http://www.w3.org/2001/XMLSchema" xmlns:xs="http://www.w3.org/2001/XMLSchema" xmlns:p="http://schemas.microsoft.com/office/2006/metadata/properties" xmlns:ns2="a949e2e1-12e9-442b-abba-f657e7acb03f" xmlns:ns3="5e8ce82e-bd20-434e-abf1-2b53e81fde12" xmlns:ns4="88b352c9-ff31-443d-9de0-3e578b0bda9b" targetNamespace="http://schemas.microsoft.com/office/2006/metadata/properties" ma:root="true" ma:fieldsID="07629a931eb735fd1cdf7b228f6eddb3" ns2:_="" ns3:_="" ns4:_="">
    <xsd:import namespace="a949e2e1-12e9-442b-abba-f657e7acb03f"/>
    <xsd:import namespace="5e8ce82e-bd20-434e-abf1-2b53e81fde12"/>
    <xsd:import namespace="88b352c9-ff31-443d-9de0-3e578b0bda9b"/>
    <xsd:element name="properties">
      <xsd:complexType>
        <xsd:sequence>
          <xsd:element name="documentManagement">
            <xsd:complexType>
              <xsd:all>
                <xsd:element ref="ns2:CAY_CommonDocumentStatut"/>
                <xsd:element ref="ns2:CAY_Comments" minOccurs="0"/>
                <xsd:element ref="ns3:TaxCatchAll" minOccurs="0"/>
                <xsd:element ref="ns2:i853e2446a744135a065d10ac1e7b546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49e2e1-12e9-442b-abba-f657e7acb03f" elementFormDefault="qualified">
    <xsd:import namespace="http://schemas.microsoft.com/office/2006/documentManagement/types"/>
    <xsd:import namespace="http://schemas.microsoft.com/office/infopath/2007/PartnerControls"/>
    <xsd:element name="CAY_CommonDocumentStatut" ma:index="9" ma:displayName="Statut" ma:default="Créé" ma:internalName="CAY_CommonDocumentStatut">
      <xsd:simpleType>
        <xsd:restriction base="dms:Choice">
          <xsd:enumeration value="Créé"/>
          <xsd:enumeration value="Modifié"/>
          <xsd:enumeration value="Validé"/>
        </xsd:restriction>
      </xsd:simpleType>
    </xsd:element>
    <xsd:element name="CAY_Comments" ma:index="10" nillable="true" ma:displayName="Commentaires" ma:internalName="CAY_Comments">
      <xsd:simpleType>
        <xsd:restriction base="dms:Note">
          <xsd:maxLength value="255"/>
        </xsd:restriction>
      </xsd:simpleType>
    </xsd:element>
    <xsd:element name="i853e2446a744135a065d10ac1e7b546" ma:index="12" ma:taxonomy="true" ma:internalName="i853e2446a744135a065d10ac1e7b546" ma:taxonomyFieldName="CAY_CommonDocumentType" ma:displayName="Type de document" ma:default="3;#Non spécifié|a83f868c-abc4-42ec-a7b7-2133bf1ff511" ma:fieldId="{2853e244-6a74-4135-a065-d10ac1e7b546}" ma:sspId="246f36c8-45e0-4e56-b9c1-d15a7f67870e" ma:termSetId="e8f1b56f-e691-40e6-a84f-96b657c0a535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8ce82e-bd20-434e-abf1-2b53e81fde12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Colonne Attraper tout de Taxonomie" ma:hidden="true" ma:list="{10ef30b7-c103-4626-937a-361973780fed}" ma:internalName="TaxCatchAll" ma:showField="CatchAllData" ma:web="5e8ce82e-bd20-434e-abf1-2b53e81fde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b352c9-ff31-443d-9de0-3e578b0bda9b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8ce82e-bd20-434e-abf1-2b53e81fde12">
      <Value>3</Value>
    </TaxCatchAll>
    <CAY_Comments xmlns="a949e2e1-12e9-442b-abba-f657e7acb03f" xsi:nil="true"/>
    <i853e2446a744135a065d10ac1e7b546 xmlns="a949e2e1-12e9-442b-abba-f657e7acb03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Non spécifié</TermName>
          <TermId xmlns="http://schemas.microsoft.com/office/infopath/2007/PartnerControls">a83f868c-abc4-42ec-a7b7-2133bf1ff511</TermId>
        </TermInfo>
      </Terms>
    </i853e2446a744135a065d10ac1e7b546>
    <CAY_CommonDocumentStatut xmlns="a949e2e1-12e9-442b-abba-f657e7acb03f">Modifié</CAY_CommonDocumentStatut>
  </documentManagement>
</p:properties>
</file>

<file path=customXml/itemProps1.xml><?xml version="1.0" encoding="utf-8"?>
<ds:datastoreItem xmlns:ds="http://schemas.openxmlformats.org/officeDocument/2006/customXml" ds:itemID="{99AA3428-6573-4DF0-9E16-2A317F5754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49e2e1-12e9-442b-abba-f657e7acb03f"/>
    <ds:schemaRef ds:uri="5e8ce82e-bd20-434e-abf1-2b53e81fde12"/>
    <ds:schemaRef ds:uri="88b352c9-ff31-443d-9de0-3e578b0bda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DBF6BD-A689-4CF0-BF82-543AFCFFC5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99B792-AC69-4DD7-9323-4E538A69E53E}">
  <ds:schemaRefs>
    <ds:schemaRef ds:uri="http://purl.org/dc/dcmitype/"/>
    <ds:schemaRef ds:uri="a949e2e1-12e9-442b-abba-f657e7acb03f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88b352c9-ff31-443d-9de0-3e578b0bda9b"/>
    <ds:schemaRef ds:uri="5e8ce82e-bd20-434e-abf1-2b53e81fde12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 des sites - LOT 1</vt:lpstr>
      <vt:lpstr>'Bordereau des sites - LOT 1'!Zone_d_impression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Alexandra Neveur</dc:creator>
  <cp:lastModifiedBy>Baptiste Bonneau</cp:lastModifiedBy>
  <cp:lastPrinted>2023-04-28T12:28:45Z</cp:lastPrinted>
  <dcterms:created xsi:type="dcterms:W3CDTF">2020-10-15T12:58:19Z</dcterms:created>
  <dcterms:modified xsi:type="dcterms:W3CDTF">2025-06-25T08:51:02Z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d26f538-337a-4593-a7e6-123667b1a538_Enabled">
    <vt:lpwstr>true</vt:lpwstr>
  </property>
  <property fmtid="{D5CDD505-2E9C-101B-9397-08002B2CF9AE}" pid="3" name="MSIP_Label_2d26f538-337a-4593-a7e6-123667b1a538_SetDate">
    <vt:lpwstr>2023-05-25T12:31:38Z</vt:lpwstr>
  </property>
  <property fmtid="{D5CDD505-2E9C-101B-9397-08002B2CF9AE}" pid="4" name="MSIP_Label_2d26f538-337a-4593-a7e6-123667b1a538_Method">
    <vt:lpwstr>Standard</vt:lpwstr>
  </property>
  <property fmtid="{D5CDD505-2E9C-101B-9397-08002B2CF9AE}" pid="5" name="MSIP_Label_2d26f538-337a-4593-a7e6-123667b1a538_Name">
    <vt:lpwstr>C1 Interne</vt:lpwstr>
  </property>
  <property fmtid="{D5CDD505-2E9C-101B-9397-08002B2CF9AE}" pid="6" name="MSIP_Label_2d26f538-337a-4593-a7e6-123667b1a538_SiteId">
    <vt:lpwstr>e242425b-70fc-44dc-9ddf-c21e304e6c80</vt:lpwstr>
  </property>
  <property fmtid="{D5CDD505-2E9C-101B-9397-08002B2CF9AE}" pid="7" name="MSIP_Label_2d26f538-337a-4593-a7e6-123667b1a538_ActionId">
    <vt:lpwstr>5f9d7558-bc4d-4881-bab0-67d46bfb7ff0</vt:lpwstr>
  </property>
  <property fmtid="{D5CDD505-2E9C-101B-9397-08002B2CF9AE}" pid="8" name="MSIP_Label_2d26f538-337a-4593-a7e6-123667b1a538_ContentBits">
    <vt:lpwstr>0</vt:lpwstr>
  </property>
  <property fmtid="{D5CDD505-2E9C-101B-9397-08002B2CF9AE}" pid="9" name="ContentTypeId">
    <vt:lpwstr>0x010100AEEDB12AE51F436FAE56BEB33F461F3F00DC1B53F797244EABA0AC7601A117B463003E9D39638A78A04C8CB0561BC70D7485</vt:lpwstr>
  </property>
  <property fmtid="{D5CDD505-2E9C-101B-9397-08002B2CF9AE}" pid="10" name="CAY_CommonDocumentType">
    <vt:lpwstr>3;#Non spécifié|a83f868c-abc4-42ec-a7b7-2133bf1ff511</vt:lpwstr>
  </property>
</Properties>
</file>